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<sst xmlns="http://schemas.openxmlformats.org/spreadsheetml/2006/main" count="637" uniqueCount="406">
  <si>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</si>
  <si>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</si>
  <si>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</si>
  <si>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</si>
  <si>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</si>
  <si>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</si>
  <si>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</si>
  <si>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</si>
  <si>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</si>
  <si>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</si>
  <si>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</si>
  <si>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</si>
  <si>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</si>
  <si>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</si>
  <si>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</si>
  <si>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</si>
  <si>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</si>
  <si>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</si>
  <si>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</si>
  <si>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</si>
  <si>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</si>
  <si>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</si>
  <si>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</si>
  <si>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</si>
  <si>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</si>
  <si>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</si>
  <si>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</si>
  <si>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</si>
  <si>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</si>
  <si>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</si>
  <si>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</si>
  <si>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</si>
  <si>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</si>
  <si>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</si>
  <si>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</si>
  <si>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</si>
  <si>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</si>
  <si>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</si>
  <si>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</si>
  <si>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</si>
  <si>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</si>
  <si>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</si>
  <si>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</si>
  <si>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</si>
  <si>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</si>
  <si>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</si>
  <si>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</si>
  <si>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</si>
  <si>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</si>
  <si>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</si>
  <si>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</si>
  <si>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</si>
  <si>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</si>
  <si>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</si>
  <si>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</si>
  <si>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</si>
  <si>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</si>
  <si>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</si>
  <si>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</si>
  <si>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</si>
  <si>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</si>
  <si>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</si>
  <si>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</si>
  <si>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</si>
  <si>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</si>
  <si>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</si>
  <si>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</si>
  <si>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</si>
  <si>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</si>
  <si>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</si>
  <si>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</si>
  <si>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</si>
  <si>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</si>
  <si>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</si>
  <si>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</si>
  <si>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</si>
  <si>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</si>
  <si>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</si>
  <si>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</si>
  <si>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</si>
  <si>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</si>
  <si>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</si>
  <si>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</si>
  <si>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</si>
  <si>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</si>
  <si>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</si>
  <si>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</si>
  <si>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</si>
  <si>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</si>
  <si>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</si>
  <si>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</si>
  <si>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</si>
  <si>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</si>
  <si>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</si>
  <si>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</si>
  <si>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</si>
  <si>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</si>
  <si>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</si>
  <si>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</si>
  <si>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</si>
  <si>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</si>
  <si>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</si>
  <si>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</si>
  <si>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</si>
  <si>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</si>
  <si>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</si>
  <si>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</si>
  <si>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</si>
  <si>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</si>
  <si>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</si>
  <si>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</si>
  <si>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</si>
  <si>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</si>
  <si>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</si>
  <si>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</si>
  <si>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</si>
  <si>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</si>
  <si>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</si>
  <si>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</si>
  <si>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</si>
  <si>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</si>
  <si>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</si>
  <si>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</si>
  <si>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</si>
  <si>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</si>
  <si>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</si>
  <si>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</si>
  <si>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</si>
  <si>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</si>
  <si>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</si>
  <si>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</si>
  <si>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</si>
  <si>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</si>
  <si>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</si>
  <si>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</si>
  <si>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</si>
  <si>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</si>
  <si>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</si>
  <si>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</si>
  <si>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</si>
  <si>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</si>
  <si>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</si>
  <si>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</si>
  <si>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</si>
  <si>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</si>
  <si>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</si>
  <si>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</si>
  <si>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</si>
  <si>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</si>
  <si>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</si>
  <si>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</si>
  <si>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</si>
  <si>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</si>
  <si>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</si>
  <si>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</si>
  <si>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</si>
  <si>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</si>
  <si>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</si>
  <si>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</si>
  <si>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</si>
  <si>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</si>
  <si>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</si>
  <si>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</si>
  <si>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</si>
  <si>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</si>
  <si>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</si>
  <si>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</si>
  <si>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</si>
  <si>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</si>
  <si>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</si>
  <si>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</si>
  <si>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</si>
  <si>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</si>
  <si>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</si>
  <si>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</si>
  <si>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</si>
  <si>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</si>
  <si>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</si>
  <si>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</si>
  <si>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</si>
  <si>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</si>
  <si>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</si>
  <si>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</si>
  <si>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</si>
  <si>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</si>
  <si>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</si>
  <si>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</si>
  <si>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</si>
  <si>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</si>
  <si>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</si>
  <si>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</si>
  <si>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</si>
  <si>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</si>
  <si>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</si>
  <si>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</si>
  <si>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</si>
  <si>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</si>
  <si>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</si>
  <si>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</si>
  <si>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</si>
  <si>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</si>
  <si>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</si>
  <si>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</si>
  <si>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</si>
  <si>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</si>
  <si>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</si>
  <si>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</si>
  <si>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</si>
  <si>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</si>
  <si>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</si>
  <si>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</si>
  <si>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</si>
  <si>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ali_ajendouz</t>
  </si>
  <si>
    <t>marocbila</t>
  </si>
  <si>
    <t>Replies to</t>
  </si>
  <si>
    <t>@marocbila معرافتشي لاش كيكدبو..
هي 15 سنة وهي كتخدم بنفس الخط التحريري .. وقبل أكثر من 4 سنوات وهي رئيسة موقع أصوات مغاربية ..</t>
  </si>
  <si>
    <t>http://pbs.twimg.com/profile_images/1154735472637353986/h2Yp11ql_normal.jpg</t>
  </si>
  <si>
    <t>https://twitter.com/#!/ali_ajendouz/status/1164126880603283457</t>
  </si>
  <si>
    <t>1164126880603283457</t>
  </si>
  <si>
    <t>1164126390947667973</t>
  </si>
  <si>
    <t>988844623765344256</t>
  </si>
  <si>
    <t>ar</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</si>
  <si>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</si>
  <si>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</si>
  <si>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</si>
  <si>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</si>
  <si>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</si>
  <si>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</si>
  <si>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</si>
  <si>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</si>
  <si>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</si>
  <si>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</si>
  <si>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</si>
  <si>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</si>
  <si>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</si>
  <si>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</si>
  <si>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</si>
  <si>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</si>
  <si>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</si>
  <si>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</si>
  <si>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</si>
  <si>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</si>
  <si>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</si>
  <si>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</si>
  <si>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</si>
  <si>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 _xD83E__xDD82_ ⵄⵍⵢ</t>
  </si>
  <si>
    <t>فلايمن</t>
  </si>
  <si>
    <t>#HalaMadrid</t>
  </si>
  <si>
    <t>‏‏‏‏‏‏‏‏‏‏‏‏‏‏‏‏‏‏‏‏‏‏‏الله❤الوطن ❤الوالده</t>
  </si>
  <si>
    <t>Tétouan</t>
  </si>
  <si>
    <t>_xD83C__xDDE7__xD83C__xDDEA__xD83C__xDDE7__xD83C__xDDF7__xD83C__xDDF2__xD83C__xDDE6_</t>
  </si>
  <si>
    <t>http://Ajendouz-Ali.Sarahah.com</t>
  </si>
  <si>
    <t>https://pbs.twimg.com/profile_banners/525215574/1554509069</t>
  </si>
  <si>
    <t>https://pbs.twimg.com/profile_banners/988844623765344256/1562074509</t>
  </si>
  <si>
    <t>http://abs.twimg.com/images/themes/theme1/bg.png</t>
  </si>
  <si>
    <t>http://pbs.twimg.com/profile_images/1157326371628208128/4egndiYC_normal.jpg</t>
  </si>
  <si>
    <t>Open Twitter Page for This Person</t>
  </si>
  <si>
    <t>https://twitter.com/ali_ajendouz</t>
  </si>
  <si>
    <t>https://twitter.com/marocbila</t>
  </si>
  <si>
    <t>ali_ajendouz
@marocbila معرافتشي لاش كيكدبو..
هي 15 سنة وهي كتخدم بنفس الخط التحريري
.. وقبل أكثر من 4 سنوات وهي رئيسة
موقع أصوات مغاربية ..</t>
  </si>
  <si>
    <t xml:space="preserve">marocbila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</si>
  <si>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</si>
  <si>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</si>
  <si>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</si>
  <si>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</si>
  <si>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</si>
  <si>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</si>
  <si>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</si>
  <si>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</si>
  <si>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</si>
  <si>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</si>
  <si>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</si>
  <si>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</si>
  <si>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</si>
  <si>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</si>
  <si>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</si>
  <si>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</si>
  <si>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</si>
  <si>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</si>
  <si>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</si>
  <si>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</si>
  <si>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</si>
  <si>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</si>
  <si>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</si>
  <si>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</si>
  <si>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</si>
  <si>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</si>
  <si>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</si>
  <si>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</si>
  <si>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</si>
  <si>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</si>
  <si>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</si>
  <si>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</si>
  <si>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</si>
  <si>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</si>
  <si>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</si>
  <si>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</si>
  <si>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</si>
  <si>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</si>
  <si>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</si>
  <si>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</si>
  <si>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</si>
  <si>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</si>
  <si>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</si>
  <si>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</si>
  <si>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</si>
  <si>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</si>
  <si>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</si>
  <si>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</si>
  <si>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</si>
  <si>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</si>
  <si>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</si>
  <si>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</si>
  <si>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</si>
  <si>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</si>
  <si>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</si>
  <si>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</si>
  <si>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</si>
  <si>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</si>
  <si>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</si>
  <si>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</si>
  <si>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</si>
  <si>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وهي</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</si>
  <si>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</si>
  <si>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</si>
  <si>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</si>
  <si>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</si>
  <si>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</si>
  <si>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</si>
  <si>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</si>
  <si>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</si>
  <si>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</si>
  <si>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</si>
  <si>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</si>
  <si>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</si>
  <si>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</si>
  <si>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</si>
  <si>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marocbila ali_ajendouz</t>
  </si>
  <si>
    <t>Top URLs in Tweet by Count</t>
  </si>
  <si>
    <t>Top URLs in Tweet by Salience</t>
  </si>
  <si>
    <t>Top Domains in Tweet by Count</t>
  </si>
  <si>
    <t>Top Domains in Tweet by Salience</t>
  </si>
  <si>
    <t>Top Hashtags in Tweet by Count</t>
  </si>
  <si>
    <t>Top Hashtags in Tweet by Salience</t>
  </si>
  <si>
    <t>Top Words in Tweet by Count</t>
  </si>
  <si>
    <t>وهي marocbila معرافتشي لاش كيكدبو هي 15 سنة كتخدم بنفس</t>
  </si>
  <si>
    <t>Top Words in Tweet by Salience</t>
  </si>
  <si>
    <t>Top Word Pairs in Tweet by Count</t>
  </si>
  <si>
    <t>marocbila,معرافتشي  معرافتشي,لاش  لاش,كيكدبو  كيكدبو,هي  هي,15  15,سنة  سنة,وهي  وهي,كتخدم  كتخدم,بنفس  بنفس,الخط</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</si>
  <si>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</si>
  <si>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</si>
  <si>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</si>
  <si>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</si>
  <si>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</si>
  <si>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</si>
  <si>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</si>
  <si>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</si>
  <si>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</si>
  <si>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</si>
  <si>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</si>
  <si>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</si>
  <si>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</si>
  <si>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</si>
  <si>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</si>
  <si>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</si>
  <si>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</si>
  <si>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</si>
  <si>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</si>
  <si>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</si>
  <si>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</si>
  <si>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</si>
  <si>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</si>
  <si>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</si>
  <si>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</si>
  <si>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</si>
  <si>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</si>
  <si>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</si>
  <si>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</si>
  <si>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</si>
  <si>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</si>
  <si>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</si>
  <si>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</si>
  <si>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</si>
  <si>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</si>
  <si>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</si>
  <si>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</si>
  <si>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</si>
  <si>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</si>
  <si>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</si>
  <si>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</si>
  <si>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</si>
  <si>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</si>
  <si>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</si>
  <si>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</si>
  <si>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</si>
  <si>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</si>
  <si>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</si>
  <si>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</si>
  <si>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</si>
  <si>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</si>
  <si>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</si>
  <si>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</si>
  <si>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وهي</t>
  </si>
  <si>
    <t>Autofill Workbook Results</t>
  </si>
  <si>
    <t>Edge Weight▓1▓1▓0▓True▓Gray▓Red▓▓Edge Weight▓1▓1▓0▓3▓10▓False▓Edge Weight▓1▓1▓0▓35▓12▓False▓▓0▓0▓0▓True▓Black▓Black▓▓Followers▓192▓465▓0▓162▓1000▓False▓▓0▓0▓0▓0▓0▓False▓▓0▓0▓0▓0▓0▓False▓▓0▓0▓0▓0▓0▓False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</si>
  <si>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Wednesday, 04 September 2019 at 03:02 UTC.
The requested start date was Sunday, 01 September 2019 at 00:01 UTC and the maximum number of days (going backward) was 14.
The maximum number of tweets collected was 5,000.
The tweets in the network were tweeted over the 0-minute period from Wednesday, 21 August 2019 at 10:47 UTC to Wednesday, 21 August 2019 at 10:47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</si>
</sst>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051130"/>
        <c:axId val="47958675"/>
      </c:barChart>
      <c:catAx>
        <c:axId val="340511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58675"/>
        <c:crosses val="autoZero"/>
        <c:auto val="1"/>
        <c:lblOffset val="100"/>
        <c:noMultiLvlLbl val="0"/>
      </c:catAx>
      <c:valAx>
        <c:axId val="4795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51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8/21/2019 10:47</c:v>
                </c:pt>
              </c:strCache>
            </c:strRef>
          </c:cat>
          <c:val>
            <c:numRef>
              <c:f>'Time Series'!$B$26:$B$27</c:f>
              <c:numCache>
                <c:formatCode>General</c:formatCode>
                <c:ptCount val="1"/>
                <c:pt idx="0">
                  <c:v>1</c:v>
                </c:pt>
              </c:numCache>
            </c:numRef>
          </c:val>
        </c:ser>
        <c:axId val="28644824"/>
        <c:axId val="25393529"/>
      </c:barChart>
      <c:catAx>
        <c:axId val="28644824"/>
        <c:scaling>
          <c:orientation val="minMax"/>
        </c:scaling>
        <c:axPos val="b"/>
        <c:delete val="0"/>
        <c:numFmt formatCode="General" sourceLinked="1"/>
        <c:majorTickMark val="out"/>
        <c:minorTickMark val="none"/>
        <c:tickLblPos val="nextTo"/>
        <c:crossAx val="25393529"/>
        <c:crosses val="autoZero"/>
        <c:auto val="1"/>
        <c:lblOffset val="100"/>
        <c:noMultiLvlLbl val="0"/>
      </c:catAx>
      <c:valAx>
        <c:axId val="25393529"/>
        <c:scaling>
          <c:orientation val="minMax"/>
        </c:scaling>
        <c:axPos val="l"/>
        <c:majorGridlines/>
        <c:delete val="0"/>
        <c:numFmt formatCode="General" sourceLinked="1"/>
        <c:majorTickMark val="out"/>
        <c:minorTickMark val="none"/>
        <c:tickLblPos val="nextTo"/>
        <c:crossAx val="286448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624296"/>
        <c:axId val="818441"/>
      </c:barChart>
      <c:catAx>
        <c:axId val="486242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8441"/>
        <c:crosses val="autoZero"/>
        <c:auto val="1"/>
        <c:lblOffset val="100"/>
        <c:noMultiLvlLbl val="0"/>
      </c:catAx>
      <c:valAx>
        <c:axId val="818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24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734790"/>
        <c:axId val="17220271"/>
      </c:barChart>
      <c:catAx>
        <c:axId val="23734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20271"/>
        <c:crosses val="autoZero"/>
        <c:auto val="1"/>
        <c:lblOffset val="100"/>
        <c:noMultiLvlLbl val="0"/>
      </c:catAx>
      <c:valAx>
        <c:axId val="1722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34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625812"/>
        <c:axId val="53842181"/>
      </c:barChart>
      <c:catAx>
        <c:axId val="29625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42181"/>
        <c:crosses val="autoZero"/>
        <c:auto val="1"/>
        <c:lblOffset val="100"/>
        <c:noMultiLvlLbl val="0"/>
      </c:catAx>
      <c:valAx>
        <c:axId val="53842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5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919378"/>
        <c:axId val="49899915"/>
      </c:barChart>
      <c:catAx>
        <c:axId val="179193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99915"/>
        <c:crosses val="autoZero"/>
        <c:auto val="1"/>
        <c:lblOffset val="100"/>
        <c:noMultiLvlLbl val="0"/>
      </c:catAx>
      <c:valAx>
        <c:axId val="49899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9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811392"/>
        <c:axId val="22788545"/>
      </c:barChart>
      <c:catAx>
        <c:axId val="37811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88545"/>
        <c:crosses val="autoZero"/>
        <c:auto val="1"/>
        <c:lblOffset val="100"/>
        <c:noMultiLvlLbl val="0"/>
      </c:catAx>
      <c:valAx>
        <c:axId val="227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1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888030"/>
        <c:axId val="39140135"/>
      </c:barChart>
      <c:catAx>
        <c:axId val="568880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40135"/>
        <c:crosses val="autoZero"/>
        <c:auto val="1"/>
        <c:lblOffset val="100"/>
        <c:noMultiLvlLbl val="0"/>
      </c:catAx>
      <c:valAx>
        <c:axId val="3914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8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322092"/>
        <c:axId val="33510205"/>
      </c:barChart>
      <c:catAx>
        <c:axId val="61322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10205"/>
        <c:crosses val="autoZero"/>
        <c:auto val="1"/>
        <c:lblOffset val="100"/>
        <c:noMultiLvlLbl val="0"/>
      </c:catAx>
      <c:valAx>
        <c:axId val="3351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271850"/>
        <c:axId val="63468419"/>
      </c:barChart>
      <c:catAx>
        <c:axId val="32271850"/>
        <c:scaling>
          <c:orientation val="minMax"/>
        </c:scaling>
        <c:axPos val="b"/>
        <c:delete val="1"/>
        <c:majorTickMark val="out"/>
        <c:minorTickMark val="none"/>
        <c:tickLblPos val="none"/>
        <c:crossAx val="63468419"/>
        <c:crosses val="autoZero"/>
        <c:auto val="1"/>
        <c:lblOffset val="100"/>
        <c:noMultiLvlLbl val="0"/>
      </c:catAx>
      <c:valAx>
        <c:axId val="63468419"/>
        <c:scaling>
          <c:orientation val="minMax"/>
        </c:scaling>
        <c:axPos val="l"/>
        <c:delete val="1"/>
        <c:majorTickMark val="out"/>
        <c:minorTickMark val="none"/>
        <c:tickLblPos val="none"/>
        <c:crossAx val="32271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21T10:4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_ajendouz"/>
    <s v="marocbila"/>
    <m/>
    <m/>
    <m/>
    <m/>
    <m/>
    <m/>
    <m/>
    <m/>
    <s v="No"/>
    <n v="3"/>
    <m/>
    <m/>
    <x v="0"/>
    <d v="2019-08-21T10:47:31.000"/>
    <s v="@marocbila معرافتشي لاش كيكدبو.._x000a_هي 15 سنة وهي كتخدم بنفس الخط التحريري .. وقبل أكثر من 4 سنوات وهي رئيسة موقع أصوات مغاربية .."/>
    <m/>
    <m/>
    <x v="0"/>
    <m/>
    <s v="http://pbs.twimg.com/profile_images/1154735472637353986/h2Yp11ql_normal.jpg"/>
    <x v="0"/>
    <s v="https://twitter.com/#!/ali_ajendouz/status/1164126880603283457"/>
    <m/>
    <m/>
    <s v="1164126880603283457"/>
    <s v="1164126390947667973"/>
    <b v="0"/>
    <n v="0"/>
    <s v="988844623765344256"/>
    <b v="0"/>
    <s v="ar"/>
    <m/>
    <s v=""/>
    <b v="0"/>
    <n v="0"/>
    <s v=""/>
    <s v="Twitter for Android"/>
    <b v="0"/>
    <s v="1164126390947667973"/>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D16" totalsRowShown="0" headerRowDxfId="186" dataDxfId="185">
  <autoFilter ref="A10:D1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9:D20" totalsRowShown="0" headerRowDxfId="179" dataDxfId="178">
  <autoFilter ref="A19:D20"/>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2:D23" totalsRowShown="0" headerRowDxfId="172" dataDxfId="171">
  <autoFilter ref="A22:D23"/>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69" dataDxfId="168">
  <autoFilter ref="A26:D2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1" totalsRowShown="0" headerRowDxfId="158" dataDxfId="157">
  <autoFilter ref="A29: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3.xml" /><Relationship Id="rId4" Type="http://schemas.openxmlformats.org/officeDocument/2006/relationships/vmlDrawing" Target="../drawings/vmlDrawing6.vml" /><Relationship Id="rId5" Type="http://schemas.openxmlformats.org/officeDocument/2006/relationships/table" Target="../tables/table23.xml" /><Relationship Id="rId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jendouz-ali.sarahah.com/" TargetMode="External" /><Relationship Id="rId2" Type="http://schemas.openxmlformats.org/officeDocument/2006/relationships/hyperlink" Target="https://pbs.twimg.com/profile_banners/525215574/1554509069" TargetMode="External" /><Relationship Id="rId3" Type="http://schemas.openxmlformats.org/officeDocument/2006/relationships/hyperlink" Target="https://pbs.twimg.com/profile_banners/988844623765344256/1562074509"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1154735472637353986/h2Yp11ql_normal.jpg" TargetMode="External" /><Relationship Id="rId6" Type="http://schemas.openxmlformats.org/officeDocument/2006/relationships/hyperlink" Target="http://pbs.twimg.com/profile_images/1157326371628208128/4egndiYC_normal.jpg" TargetMode="External" /><Relationship Id="rId7" Type="http://schemas.openxmlformats.org/officeDocument/2006/relationships/hyperlink" Target="https://twitter.com/ali_ajendouz" TargetMode="External" /><Relationship Id="rId8" Type="http://schemas.openxmlformats.org/officeDocument/2006/relationships/hyperlink" Target="https://twitter.com/marocbil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t="s">
        <v>401</v>
      </c>
      <c r="D3" s="53">
        <v>3</v>
      </c>
      <c r="E3" s="65" t="s">
        <v>132</v>
      </c>
      <c r="F3" s="54">
        <v>35</v>
      </c>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357</v>
      </c>
      <c r="B1" s="82" t="s">
        <v>358</v>
      </c>
      <c r="C1" s="82" t="s">
        <v>351</v>
      </c>
      <c r="D1" s="82" t="s">
        <v>352</v>
      </c>
      <c r="E1" s="82" t="s">
        <v>359</v>
      </c>
      <c r="F1" s="82" t="s">
        <v>144</v>
      </c>
      <c r="G1" s="82" t="s">
        <v>360</v>
      </c>
      <c r="H1" s="82" t="s">
        <v>361</v>
      </c>
      <c r="I1" s="82" t="s">
        <v>362</v>
      </c>
      <c r="J1" s="82" t="s">
        <v>363</v>
      </c>
      <c r="K1" s="82" t="s">
        <v>364</v>
      </c>
      <c r="L1" s="82" t="s">
        <v>365</v>
      </c>
    </row>
    <row r="2" spans="1:12" ht="15">
      <c r="A2" s="82"/>
      <c r="B2" s="82"/>
      <c r="C2" s="82"/>
      <c r="D2" s="107"/>
      <c r="E2" s="107"/>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377</v>
      </c>
      <c r="B2" s="111" t="s">
        <v>378</v>
      </c>
      <c r="C2" s="67" t="s">
        <v>379</v>
      </c>
    </row>
    <row r="3" spans="1:3" ht="15">
      <c r="A3" s="110" t="s">
        <v>300</v>
      </c>
      <c r="B3" s="110" t="s">
        <v>300</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385</v>
      </c>
      <c r="B1" s="13" t="s">
        <v>17</v>
      </c>
    </row>
    <row r="2" spans="1:2" ht="15">
      <c r="A2" s="82" t="s">
        <v>386</v>
      </c>
      <c r="B2" s="82" t="s">
        <v>392</v>
      </c>
    </row>
    <row r="3" spans="1:2" ht="15">
      <c r="A3" s="82" t="s">
        <v>387</v>
      </c>
      <c r="B3" s="82" t="s">
        <v>393</v>
      </c>
    </row>
    <row r="4" spans="1:2" ht="15">
      <c r="A4" s="82" t="s">
        <v>388</v>
      </c>
      <c r="B4" s="82" t="s">
        <v>394</v>
      </c>
    </row>
    <row r="5" spans="1:2" ht="15">
      <c r="A5" s="82" t="s">
        <v>389</v>
      </c>
      <c r="B5" s="82" t="s">
        <v>395</v>
      </c>
    </row>
    <row r="6" spans="1:2" ht="15">
      <c r="A6" s="82" t="s">
        <v>390</v>
      </c>
      <c r="B6" s="82" t="s">
        <v>396</v>
      </c>
    </row>
    <row r="7" spans="1:2" ht="15">
      <c r="A7" s="82" t="s">
        <v>391</v>
      </c>
      <c r="B7" s="82" t="s">
        <v>393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c r="D3" s="53"/>
      <c r="E3" s="65"/>
      <c r="F3" s="54"/>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v>
      </c>
      <c r="B1" s="13" t="s">
        <v>34</v>
      </c>
    </row>
    <row r="2" spans="1:2" ht="15">
      <c r="A2" s="103" t="s">
        <v>213</v>
      </c>
      <c r="B2" s="82">
        <v>0</v>
      </c>
    </row>
    <row r="3" spans="1:2" ht="15">
      <c r="A3" s="103" t="s">
        <v>212</v>
      </c>
      <c r="B3"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3" t="s">
        <v>399</v>
      </c>
      <c r="B25" t="s">
        <v>398</v>
      </c>
    </row>
    <row r="26" spans="1:2" ht="15">
      <c r="A26" s="114">
        <v>43698.44966435185</v>
      </c>
      <c r="B26" s="3">
        <v>1</v>
      </c>
    </row>
    <row r="27" spans="1:2" ht="15">
      <c r="A27" s="114" t="s">
        <v>400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192</v>
      </c>
      <c r="AT2" s="13" t="s">
        <v>239</v>
      </c>
      <c r="AU2" s="13" t="s">
        <v>240</v>
      </c>
      <c r="AV2" s="13" t="s">
        <v>241</v>
      </c>
      <c r="AW2" s="13" t="s">
        <v>242</v>
      </c>
      <c r="AX2" s="13" t="s">
        <v>243</v>
      </c>
      <c r="AY2" s="13" t="s">
        <v>244</v>
      </c>
      <c r="AZ2" s="13" t="s">
        <v>302</v>
      </c>
      <c r="BA2" s="105" t="s">
        <v>338</v>
      </c>
      <c r="BB2" s="105" t="s">
        <v>339</v>
      </c>
      <c r="BC2" s="105" t="s">
        <v>340</v>
      </c>
      <c r="BD2" s="105" t="s">
        <v>341</v>
      </c>
      <c r="BE2" s="105" t="s">
        <v>342</v>
      </c>
      <c r="BF2" s="105" t="s">
        <v>343</v>
      </c>
      <c r="BG2" s="105" t="s">
        <v>344</v>
      </c>
      <c r="BH2" s="105" t="s">
        <v>346</v>
      </c>
      <c r="BI2" s="105" t="s">
        <v>347</v>
      </c>
      <c r="BJ2" s="105" t="s">
        <v>349</v>
      </c>
      <c r="BK2" s="105" t="s">
        <v>366</v>
      </c>
      <c r="BL2" s="105" t="s">
        <v>367</v>
      </c>
      <c r="BM2" s="105" t="s">
        <v>368</v>
      </c>
      <c r="BN2" s="105" t="s">
        <v>369</v>
      </c>
      <c r="BO2" s="105" t="s">
        <v>370</v>
      </c>
      <c r="BP2" s="105" t="s">
        <v>371</v>
      </c>
      <c r="BQ2" s="105" t="s">
        <v>372</v>
      </c>
      <c r="BR2" s="105" t="s">
        <v>373</v>
      </c>
      <c r="BS2" s="105" t="s">
        <v>375</v>
      </c>
      <c r="BT2" s="3"/>
      <c r="BU2" s="3"/>
    </row>
    <row r="3" spans="1:73" ht="15" customHeight="1">
      <c r="A3" s="49" t="s">
        <v>212</v>
      </c>
      <c r="B3" s="52"/>
      <c r="C3" s="52" t="s">
        <v>64</v>
      </c>
      <c r="D3" s="53">
        <v>162</v>
      </c>
      <c r="E3" s="54"/>
      <c r="F3" s="99" t="s">
        <v>216</v>
      </c>
      <c r="G3" s="52"/>
      <c r="H3" s="56" t="s">
        <v>212</v>
      </c>
      <c r="I3" s="55"/>
      <c r="J3" s="55"/>
      <c r="K3" s="101" t="s">
        <v>259</v>
      </c>
      <c r="L3" s="58">
        <v>1</v>
      </c>
      <c r="M3" s="59">
        <v>4999.5</v>
      </c>
      <c r="N3" s="59">
        <v>2676.202880859375</v>
      </c>
      <c r="O3" s="57"/>
      <c r="P3" s="60"/>
      <c r="Q3" s="60"/>
      <c r="R3" s="50"/>
      <c r="S3" s="50">
        <v>0</v>
      </c>
      <c r="T3" s="50">
        <v>1</v>
      </c>
      <c r="U3" s="51">
        <v>0</v>
      </c>
      <c r="V3" s="51">
        <v>1</v>
      </c>
      <c r="W3" s="51">
        <v>0.5</v>
      </c>
      <c r="X3" s="51">
        <v>0.999717</v>
      </c>
      <c r="Y3" s="51">
        <v>0</v>
      </c>
      <c r="Z3" s="51">
        <v>0</v>
      </c>
      <c r="AA3" s="61">
        <v>3</v>
      </c>
      <c r="AB3" s="61"/>
      <c r="AC3" s="62"/>
      <c r="AD3" s="82" t="s">
        <v>245</v>
      </c>
      <c r="AE3" s="82">
        <v>408</v>
      </c>
      <c r="AF3" s="82">
        <v>192</v>
      </c>
      <c r="AG3" s="82">
        <v>2162</v>
      </c>
      <c r="AH3" s="82">
        <v>1529</v>
      </c>
      <c r="AI3" s="82"/>
      <c r="AJ3" s="82" t="s">
        <v>247</v>
      </c>
      <c r="AK3" s="82" t="s">
        <v>249</v>
      </c>
      <c r="AL3" s="84" t="s">
        <v>251</v>
      </c>
      <c r="AM3" s="82"/>
      <c r="AN3" s="83">
        <v>40983.40635416667</v>
      </c>
      <c r="AO3" s="84" t="s">
        <v>252</v>
      </c>
      <c r="AP3" s="82" t="b">
        <v>0</v>
      </c>
      <c r="AQ3" s="82" t="b">
        <v>0</v>
      </c>
      <c r="AR3" s="82" t="b">
        <v>1</v>
      </c>
      <c r="AS3" s="82"/>
      <c r="AT3" s="82">
        <v>2</v>
      </c>
      <c r="AU3" s="84" t="s">
        <v>254</v>
      </c>
      <c r="AV3" s="82" t="b">
        <v>0</v>
      </c>
      <c r="AW3" s="82" t="s">
        <v>256</v>
      </c>
      <c r="AX3" s="84" t="s">
        <v>257</v>
      </c>
      <c r="AY3" s="82" t="s">
        <v>66</v>
      </c>
      <c r="AZ3" s="82" t="str">
        <f>REPLACE(INDEX(GroupVertices[Group],MATCH(Vertices[[#This Row],[Vertex]],GroupVertices[Vertex],0)),1,1,"")</f>
        <v>1</v>
      </c>
      <c r="BA3" s="50"/>
      <c r="BB3" s="50"/>
      <c r="BC3" s="50"/>
      <c r="BD3" s="50"/>
      <c r="BE3" s="50"/>
      <c r="BF3" s="50"/>
      <c r="BG3" s="106" t="s">
        <v>345</v>
      </c>
      <c r="BH3" s="106" t="s">
        <v>345</v>
      </c>
      <c r="BI3" s="106" t="s">
        <v>348</v>
      </c>
      <c r="BJ3" s="106" t="s">
        <v>348</v>
      </c>
      <c r="BK3" s="106">
        <v>0</v>
      </c>
      <c r="BL3" s="109">
        <v>0</v>
      </c>
      <c r="BM3" s="106">
        <v>0</v>
      </c>
      <c r="BN3" s="109">
        <v>0</v>
      </c>
      <c r="BO3" s="106">
        <v>0</v>
      </c>
      <c r="BP3" s="109">
        <v>0</v>
      </c>
      <c r="BQ3" s="106">
        <v>22</v>
      </c>
      <c r="BR3" s="109">
        <v>100</v>
      </c>
      <c r="BS3" s="106">
        <v>22</v>
      </c>
      <c r="BT3" s="3"/>
      <c r="BU3" s="3"/>
    </row>
    <row r="4" spans="1:76" ht="15">
      <c r="A4" s="86" t="s">
        <v>213</v>
      </c>
      <c r="B4" s="87"/>
      <c r="C4" s="87" t="s">
        <v>64</v>
      </c>
      <c r="D4" s="88">
        <v>1000</v>
      </c>
      <c r="E4" s="89"/>
      <c r="F4" s="100" t="s">
        <v>255</v>
      </c>
      <c r="G4" s="87"/>
      <c r="H4" s="90" t="s">
        <v>213</v>
      </c>
      <c r="I4" s="91"/>
      <c r="J4" s="91"/>
      <c r="K4" s="102" t="s">
        <v>260</v>
      </c>
      <c r="L4" s="92">
        <v>1</v>
      </c>
      <c r="M4" s="93">
        <v>4999.5</v>
      </c>
      <c r="N4" s="93">
        <v>7322.796875</v>
      </c>
      <c r="O4" s="94"/>
      <c r="P4" s="95"/>
      <c r="Q4" s="95"/>
      <c r="R4" s="96"/>
      <c r="S4" s="50">
        <v>1</v>
      </c>
      <c r="T4" s="50">
        <v>0</v>
      </c>
      <c r="U4" s="51">
        <v>0</v>
      </c>
      <c r="V4" s="51">
        <v>1</v>
      </c>
      <c r="W4" s="51">
        <v>0.5</v>
      </c>
      <c r="X4" s="51">
        <v>0.999717</v>
      </c>
      <c r="Y4" s="51">
        <v>0</v>
      </c>
      <c r="Z4" s="51">
        <v>0</v>
      </c>
      <c r="AA4" s="97">
        <v>4</v>
      </c>
      <c r="AB4" s="97"/>
      <c r="AC4" s="98"/>
      <c r="AD4" s="82" t="s">
        <v>246</v>
      </c>
      <c r="AE4" s="82">
        <v>724</v>
      </c>
      <c r="AF4" s="82">
        <v>465</v>
      </c>
      <c r="AG4" s="82">
        <v>26419</v>
      </c>
      <c r="AH4" s="82">
        <v>11208</v>
      </c>
      <c r="AI4" s="82"/>
      <c r="AJ4" s="82" t="s">
        <v>248</v>
      </c>
      <c r="AK4" s="82" t="s">
        <v>250</v>
      </c>
      <c r="AL4" s="82"/>
      <c r="AM4" s="82"/>
      <c r="AN4" s="83">
        <v>43214.762777777774</v>
      </c>
      <c r="AO4" s="84" t="s">
        <v>253</v>
      </c>
      <c r="AP4" s="82" t="b">
        <v>1</v>
      </c>
      <c r="AQ4" s="82" t="b">
        <v>0</v>
      </c>
      <c r="AR4" s="82" t="b">
        <v>0</v>
      </c>
      <c r="AS4" s="82"/>
      <c r="AT4" s="82">
        <v>1</v>
      </c>
      <c r="AU4" s="82"/>
      <c r="AV4" s="82" t="b">
        <v>0</v>
      </c>
      <c r="AW4" s="82" t="s">
        <v>256</v>
      </c>
      <c r="AX4" s="84" t="s">
        <v>258</v>
      </c>
      <c r="AY4" s="82" t="s">
        <v>65</v>
      </c>
      <c r="AZ4" s="82" t="str">
        <f>REPLACE(INDEX(GroupVertices[Group],MATCH(Vertices[[#This Row],[Vertex]],GroupVertices[Vertex],0)),1,1,"")</f>
        <v>1</v>
      </c>
      <c r="BA4" s="50"/>
      <c r="BB4" s="50"/>
      <c r="BC4" s="50"/>
      <c r="BD4" s="50"/>
      <c r="BE4" s="50"/>
      <c r="BF4" s="50"/>
      <c r="BG4" s="50"/>
      <c r="BH4" s="50"/>
      <c r="BI4" s="50"/>
      <c r="BJ4" s="50"/>
      <c r="BK4" s="50"/>
      <c r="BL4" s="51"/>
      <c r="BM4" s="50"/>
      <c r="BN4" s="51"/>
      <c r="BO4" s="50"/>
      <c r="BP4" s="51"/>
      <c r="BQ4" s="50"/>
      <c r="BR4" s="51"/>
      <c r="BS4" s="50"/>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ajendouz-ali.sarahah.com/"/>
    <hyperlink ref="AO3" r:id="rId2" display="https://pbs.twimg.com/profile_banners/525215574/1554509069"/>
    <hyperlink ref="AO4" r:id="rId3" display="https://pbs.twimg.com/profile_banners/988844623765344256/1562074509"/>
    <hyperlink ref="AU3" r:id="rId4" display="http://abs.twimg.com/images/themes/theme1/bg.png"/>
    <hyperlink ref="F3" r:id="rId5" display="http://pbs.twimg.com/profile_images/1154735472637353986/h2Yp11ql_normal.jpg"/>
    <hyperlink ref="F4" r:id="rId6" display="http://pbs.twimg.com/profile_images/1157326371628208128/4egndiYC_normal.jpg"/>
    <hyperlink ref="AX3" r:id="rId7" display="https://twitter.com/ali_ajendouz"/>
    <hyperlink ref="AX4" r:id="rId8" display="https://twitter.com/marocbil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324</v>
      </c>
      <c r="AC2" s="13" t="s">
        <v>327</v>
      </c>
      <c r="AD2" s="13" t="s">
        <v>332</v>
      </c>
      <c r="AE2" s="13" t="s">
        <v>333</v>
      </c>
      <c r="AF2" s="13" t="s">
        <v>336</v>
      </c>
      <c r="AG2" s="67" t="s">
        <v>366</v>
      </c>
      <c r="AH2" s="67" t="s">
        <v>367</v>
      </c>
      <c r="AI2" s="67" t="s">
        <v>368</v>
      </c>
      <c r="AJ2" s="67" t="s">
        <v>369</v>
      </c>
      <c r="AK2" s="67" t="s">
        <v>370</v>
      </c>
      <c r="AL2" s="67" t="s">
        <v>371</v>
      </c>
      <c r="AM2" s="67" t="s">
        <v>372</v>
      </c>
      <c r="AN2" s="67" t="s">
        <v>373</v>
      </c>
      <c r="AO2" s="67" t="s">
        <v>376</v>
      </c>
    </row>
    <row r="3" spans="1:41" ht="15">
      <c r="A3" s="81" t="s">
        <v>300</v>
      </c>
      <c r="B3" s="104" t="s">
        <v>301</v>
      </c>
      <c r="C3" s="104" t="s">
        <v>56</v>
      </c>
      <c r="D3" s="14"/>
      <c r="E3" s="14"/>
      <c r="F3" s="15" t="s">
        <v>402</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c r="Z3" s="82"/>
      <c r="AA3" s="82"/>
      <c r="AB3" s="85" t="s">
        <v>322</v>
      </c>
      <c r="AC3" s="85" t="s">
        <v>222</v>
      </c>
      <c r="AD3" s="85" t="s">
        <v>213</v>
      </c>
      <c r="AE3" s="85"/>
      <c r="AF3" s="85" t="s">
        <v>337</v>
      </c>
      <c r="AG3" s="106">
        <v>0</v>
      </c>
      <c r="AH3" s="109">
        <v>0</v>
      </c>
      <c r="AI3" s="106">
        <v>0</v>
      </c>
      <c r="AJ3" s="109">
        <v>0</v>
      </c>
      <c r="AK3" s="106">
        <v>0</v>
      </c>
      <c r="AL3" s="109">
        <v>0</v>
      </c>
      <c r="AM3" s="106">
        <v>22</v>
      </c>
      <c r="AN3" s="109">
        <v>100</v>
      </c>
      <c r="AO3" s="106">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380</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381</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382</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383</v>
      </c>
      <c r="B30" s="35" t="s">
        <v>384</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405</v>
      </c>
    </row>
    <row r="25" spans="10:11" ht="15">
      <c r="J25" t="s">
        <v>298</v>
      </c>
      <c r="K25" t="b">
        <v>0</v>
      </c>
    </row>
    <row r="26" spans="10:11" ht="15">
      <c r="J26" t="s">
        <v>403</v>
      </c>
      <c r="K26" t="s">
        <v>404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305</v>
      </c>
      <c r="B1" s="82" t="s">
        <v>306</v>
      </c>
      <c r="C1" s="82" t="s">
        <v>307</v>
      </c>
      <c r="D1" s="82" t="s">
        <v>308</v>
      </c>
    </row>
    <row r="2" spans="1:4" ht="15">
      <c r="A2" s="82"/>
      <c r="B2" s="82"/>
      <c r="C2" s="82"/>
      <c r="D2" s="82"/>
    </row>
    <row r="4" spans="1:4" ht="15" customHeight="1">
      <c r="A4" s="82" t="s">
        <v>310</v>
      </c>
      <c r="B4" s="82" t="s">
        <v>306</v>
      </c>
      <c r="C4" s="82" t="s">
        <v>311</v>
      </c>
      <c r="D4" s="82" t="s">
        <v>308</v>
      </c>
    </row>
    <row r="5" spans="1:4" ht="15">
      <c r="A5" s="82"/>
      <c r="B5" s="82"/>
      <c r="C5" s="82"/>
      <c r="D5" s="82"/>
    </row>
    <row r="7" spans="1:4" ht="15" customHeight="1">
      <c r="A7" s="82" t="s">
        <v>313</v>
      </c>
      <c r="B7" s="82" t="s">
        <v>306</v>
      </c>
      <c r="C7" s="82" t="s">
        <v>314</v>
      </c>
      <c r="D7" s="82" t="s">
        <v>308</v>
      </c>
    </row>
    <row r="8" spans="1:4" ht="15">
      <c r="A8" s="82"/>
      <c r="B8" s="82"/>
      <c r="C8" s="82"/>
      <c r="D8" s="82"/>
    </row>
    <row r="10" spans="1:4" ht="15" customHeight="1">
      <c r="A10" s="13" t="s">
        <v>316</v>
      </c>
      <c r="B10" s="13" t="s">
        <v>306</v>
      </c>
      <c r="C10" s="13" t="s">
        <v>323</v>
      </c>
      <c r="D10" s="13" t="s">
        <v>308</v>
      </c>
    </row>
    <row r="11" spans="1:4" ht="15">
      <c r="A11" s="85" t="s">
        <v>317</v>
      </c>
      <c r="B11" s="85">
        <v>0</v>
      </c>
      <c r="C11" s="85" t="s">
        <v>322</v>
      </c>
      <c r="D11" s="85">
        <v>2</v>
      </c>
    </row>
    <row r="12" spans="1:4" ht="15">
      <c r="A12" s="85" t="s">
        <v>318</v>
      </c>
      <c r="B12" s="85">
        <v>0</v>
      </c>
      <c r="C12" s="85"/>
      <c r="D12" s="85"/>
    </row>
    <row r="13" spans="1:4" ht="15">
      <c r="A13" s="85" t="s">
        <v>319</v>
      </c>
      <c r="B13" s="85">
        <v>0</v>
      </c>
      <c r="C13" s="85"/>
      <c r="D13" s="85"/>
    </row>
    <row r="14" spans="1:4" ht="15">
      <c r="A14" s="85" t="s">
        <v>320</v>
      </c>
      <c r="B14" s="85">
        <v>22</v>
      </c>
      <c r="C14" s="85"/>
      <c r="D14" s="85"/>
    </row>
    <row r="15" spans="1:4" ht="15">
      <c r="A15" s="85" t="s">
        <v>321</v>
      </c>
      <c r="B15" s="85">
        <v>22</v>
      </c>
      <c r="C15" s="85"/>
      <c r="D15" s="85"/>
    </row>
    <row r="16" spans="1:4" ht="15">
      <c r="A16" s="85" t="s">
        <v>322</v>
      </c>
      <c r="B16" s="85">
        <v>2</v>
      </c>
      <c r="C16" s="85"/>
      <c r="D16" s="85"/>
    </row>
    <row r="19" spans="1:4" ht="15" customHeight="1">
      <c r="A19" s="82" t="s">
        <v>325</v>
      </c>
      <c r="B19" s="82" t="s">
        <v>306</v>
      </c>
      <c r="C19" s="82" t="s">
        <v>326</v>
      </c>
      <c r="D19" s="82" t="s">
        <v>308</v>
      </c>
    </row>
    <row r="20" spans="1:4" ht="15">
      <c r="A20" s="82"/>
      <c r="B20" s="82"/>
      <c r="C20" s="82"/>
      <c r="D20" s="82"/>
    </row>
    <row r="22" spans="1:4" ht="15" customHeight="1">
      <c r="A22" s="13" t="s">
        <v>328</v>
      </c>
      <c r="B22" s="13" t="s">
        <v>306</v>
      </c>
      <c r="C22" s="13" t="s">
        <v>330</v>
      </c>
      <c r="D22" s="13" t="s">
        <v>308</v>
      </c>
    </row>
    <row r="23" spans="1:4" ht="15">
      <c r="A23" s="82" t="s">
        <v>213</v>
      </c>
      <c r="B23" s="82">
        <v>1</v>
      </c>
      <c r="C23" s="82" t="s">
        <v>213</v>
      </c>
      <c r="D23" s="82">
        <v>1</v>
      </c>
    </row>
    <row r="26" spans="1:4" ht="15" customHeight="1">
      <c r="A26" s="82" t="s">
        <v>329</v>
      </c>
      <c r="B26" s="82" t="s">
        <v>306</v>
      </c>
      <c r="C26" s="82" t="s">
        <v>331</v>
      </c>
      <c r="D26" s="82" t="s">
        <v>308</v>
      </c>
    </row>
    <row r="27" spans="1:4" ht="15">
      <c r="A27" s="82"/>
      <c r="B27" s="82"/>
      <c r="C27" s="82"/>
      <c r="D27" s="82"/>
    </row>
    <row r="29" spans="1:4" ht="15" customHeight="1">
      <c r="A29" s="13" t="s">
        <v>334</v>
      </c>
      <c r="B29" s="13" t="s">
        <v>306</v>
      </c>
      <c r="C29" s="13" t="s">
        <v>335</v>
      </c>
      <c r="D29" s="13" t="s">
        <v>308</v>
      </c>
    </row>
    <row r="30" spans="1:4" ht="15">
      <c r="A30" s="103" t="s">
        <v>213</v>
      </c>
      <c r="B30" s="82">
        <v>26419</v>
      </c>
      <c r="C30" s="103" t="s">
        <v>213</v>
      </c>
      <c r="D30" s="82">
        <v>26419</v>
      </c>
    </row>
    <row r="31" spans="1:4" ht="15">
      <c r="A31" s="103" t="s">
        <v>212</v>
      </c>
      <c r="B31" s="82">
        <v>2162</v>
      </c>
      <c r="C31" s="103" t="s">
        <v>212</v>
      </c>
      <c r="D31" s="82">
        <v>2162</v>
      </c>
    </row>
  </sheetData>
  <printOptions/>
  <pageMargins left="0.7" right="0.7" top="0.75" bottom="0.75" header="0.3" footer="0.3"/>
  <pageSetup orientation="portrait" paperSize="9"/>
  <tableParts>
    <tablePart r:id="rId1"/>
    <tablePart r:id="rId2"/>
    <tablePart r:id="rId3"/>
    <tablePart r:id="rId7"/>
    <tablePart r:id="rId4"/>
    <tablePart r:id="rId5"/>
    <tablePart r:id="rId8"/>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v>
      </c>
      <c r="B1" s="13" t="s">
        <v>351</v>
      </c>
      <c r="C1" s="13" t="s">
        <v>352</v>
      </c>
      <c r="D1" s="13" t="s">
        <v>144</v>
      </c>
      <c r="E1" s="13" t="s">
        <v>354</v>
      </c>
      <c r="F1" s="13" t="s">
        <v>355</v>
      </c>
      <c r="G1" s="13" t="s">
        <v>356</v>
      </c>
    </row>
    <row r="2" spans="1:7" ht="15">
      <c r="A2" s="82" t="s">
        <v>317</v>
      </c>
      <c r="B2" s="82">
        <v>0</v>
      </c>
      <c r="C2" s="107">
        <v>0</v>
      </c>
      <c r="D2" s="82" t="s">
        <v>353</v>
      </c>
      <c r="E2" s="82"/>
      <c r="F2" s="82"/>
      <c r="G2" s="82"/>
    </row>
    <row r="3" spans="1:7" ht="15">
      <c r="A3" s="82" t="s">
        <v>318</v>
      </c>
      <c r="B3" s="82">
        <v>0</v>
      </c>
      <c r="C3" s="107">
        <v>0</v>
      </c>
      <c r="D3" s="82" t="s">
        <v>353</v>
      </c>
      <c r="E3" s="82"/>
      <c r="F3" s="82"/>
      <c r="G3" s="82"/>
    </row>
    <row r="4" spans="1:7" ht="15">
      <c r="A4" s="82" t="s">
        <v>319</v>
      </c>
      <c r="B4" s="82">
        <v>0</v>
      </c>
      <c r="C4" s="107">
        <v>0</v>
      </c>
      <c r="D4" s="82" t="s">
        <v>353</v>
      </c>
      <c r="E4" s="82"/>
      <c r="F4" s="82"/>
      <c r="G4" s="82"/>
    </row>
    <row r="5" spans="1:7" ht="15">
      <c r="A5" s="82" t="s">
        <v>320</v>
      </c>
      <c r="B5" s="82">
        <v>22</v>
      </c>
      <c r="C5" s="107">
        <v>1</v>
      </c>
      <c r="D5" s="82" t="s">
        <v>353</v>
      </c>
      <c r="E5" s="82"/>
      <c r="F5" s="82"/>
      <c r="G5" s="82"/>
    </row>
    <row r="6" spans="1:7" ht="15">
      <c r="A6" s="82" t="s">
        <v>321</v>
      </c>
      <c r="B6" s="82">
        <v>22</v>
      </c>
      <c r="C6" s="107">
        <v>1</v>
      </c>
      <c r="D6" s="82" t="s">
        <v>353</v>
      </c>
      <c r="E6" s="82"/>
      <c r="F6" s="82"/>
      <c r="G6" s="82"/>
    </row>
    <row r="7" spans="1:7" ht="15">
      <c r="A7" s="85" t="s">
        <v>322</v>
      </c>
      <c r="B7" s="85">
        <v>2</v>
      </c>
      <c r="C7" s="108">
        <v>0</v>
      </c>
      <c r="D7" s="85" t="s">
        <v>353</v>
      </c>
      <c r="E7" s="85" t="b">
        <v>0</v>
      </c>
      <c r="F7" s="85" t="b">
        <v>0</v>
      </c>
      <c r="G7" s="85" t="b">
        <v>0</v>
      </c>
    </row>
    <row r="8" spans="1:7" ht="15">
      <c r="A8" s="85" t="s">
        <v>322</v>
      </c>
      <c r="B8" s="85">
        <v>2</v>
      </c>
      <c r="C8" s="108">
        <v>0</v>
      </c>
      <c r="D8" s="85" t="s">
        <v>300</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2019-09-04T20:39:18Z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